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65326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<sst xmlns="http://schemas.openxmlformats.org/spreadsheetml/2006/main" count="59" uniqueCount="57">
  <si>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Бырминское СП</t>
  </si>
  <si>
    <t>Голдыревское СП</t>
  </si>
  <si>
    <t>Калининское СП</t>
  </si>
  <si>
    <t>Комсомольское СП</t>
  </si>
  <si>
    <t>Кыласовское СП</t>
  </si>
  <si>
    <t>Ленское СП</t>
  </si>
  <si>
    <t>Насадское СП</t>
  </si>
  <si>
    <t>Троельжанское СП</t>
  </si>
  <si>
    <t>Усть Туркское СП</t>
  </si>
  <si>
    <t>Филипповское СП</t>
  </si>
  <si>
    <t>Шадейское СП</t>
  </si>
  <si>
    <t>Плехановское СП</t>
  </si>
  <si>
    <t xml:space="preserve"> </t>
  </si>
  <si>
    <t>Ергачинское СП</t>
  </si>
  <si>
    <t>Сергинское СП</t>
  </si>
  <si>
    <t>Зарубинское СП</t>
  </si>
  <si>
    <t>Мазунинское СП</t>
  </si>
  <si>
    <t>Тихановское СП</t>
  </si>
  <si>
    <t>Моховское СП</t>
  </si>
  <si>
    <t>Неволинское СП</t>
  </si>
  <si>
    <t>Деятельность в молодежном парламенте</t>
  </si>
  <si>
    <t>Информация не предоставляется, не принимается участие в мероприятии (=0, красное)</t>
  </si>
  <si>
    <t>Информационное освещение деятельности</t>
  </si>
  <si>
    <t>Средний уровень участия в мероприятии (=1, желтое)</t>
  </si>
  <si>
    <t>Участие в краевых мероприятиях, конкурсах и социальных проектах</t>
  </si>
  <si>
    <t>Активность молодежных общественных объединений</t>
  </si>
  <si>
    <t>Мероприятия</t>
  </si>
  <si>
    <t>средний  уровень участия</t>
  </si>
  <si>
    <t>Участие в мероприятии (=2 и более, зеленое)</t>
  </si>
  <si>
    <t>Участие в спартакиаде сельских поселений</t>
  </si>
  <si>
    <t>Рейтинг активности сельских поселений Кунгурского муниципального района в сфере молодежной политики 2011 год</t>
  </si>
  <si>
    <t>Проведение районных мероприятий в поселении с участием молодежи</t>
  </si>
  <si>
    <t>2 Фестиваль снежных фигур КМР (с.Кыласово 12.02.)</t>
  </si>
  <si>
    <t>2 Кубок КМР по подледной рыбалке (с.Кыласово 26.02.)</t>
  </si>
  <si>
    <t>Кубок юмора 2011 (с.Моховое 01.04)</t>
  </si>
  <si>
    <t>Прочие мероприятия поселенческого уровня проведенные при непосредственном участии молодежи</t>
  </si>
  <si>
    <t>III Первенство по военно-прикладным видам спорта (20.05.2011) автодром</t>
  </si>
  <si>
    <t>ИТОГО баллов</t>
  </si>
  <si>
    <t>Программа "Обеспечение жильем молодых семей"</t>
  </si>
  <si>
    <t>Мероприятия в рамках 66-летия Победы в ВОВ</t>
  </si>
  <si>
    <t>День молодежи (25.06.2011 с.Троельга)</t>
  </si>
  <si>
    <t>Участие в конкурсе социальных и культурных проектов Кунгурского муниципального района</t>
  </si>
  <si>
    <t>Юное дарование Кунгурского муниципального района - 2011</t>
  </si>
  <si>
    <t>Конкурс "Учитель года - 2011"  номинация "Молодой специалист"</t>
  </si>
  <si>
    <t>17 Туристический слет молодежи (15-17 июля) с.Жилино</t>
  </si>
  <si>
    <t>Первенство по Летней рыбалке     09 сентября с.Кыласово</t>
  </si>
  <si>
    <t>Туристический слет приемных семей (п.Бымок 10.09.2011)</t>
  </si>
  <si>
    <t>Акция "Из добрых рук детскому сердцу"</t>
  </si>
  <si>
    <t>Лучшее личное подсобное хозяйство молодой семьи</t>
  </si>
  <si>
    <t>Летняя занятость детей и подростков в каникулярное время (в т.ч. СОП и гр. риска)</t>
  </si>
  <si>
    <t>Акция "Кто, если не мы"</t>
  </si>
  <si>
    <t>"Я гражданин россии"</t>
  </si>
  <si>
    <t>День призывника (весна-осень)</t>
  </si>
  <si>
    <t>Фестиваль спорта и творчества инвалидов п.Садоягодное 24.10.2011</t>
  </si>
  <si>
    <t>Слет лидеров ученического самоуправления (10.11.2011)</t>
  </si>
  <si>
    <t>Межрайонный Форум молодежи (п.Шадейка 20 ноября 2011г.)</t>
  </si>
  <si>
    <t>Мсолодежная преми главы Кунгурского муниципального района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</si>
</sst>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3F32B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4" xfId="0" applyFill="1" applyBorder="1" applyAlignment="1">
      <alignment wrapText="1"/>
    </xf>
    <xf numFmtId="10" fontId="0" fillId="0" borderId="15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 textRotation="90" wrapText="1"/>
    </xf>
    <xf numFmtId="10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7" xfId="0" applyFill="1" applyBorder="1" applyAlignment="1">
      <alignment horizontal="center" textRotation="90" wrapText="1"/>
    </xf>
    <xf numFmtId="0" fontId="0" fillId="0" borderId="21" xfId="0" applyFill="1" applyBorder="1" applyAlignment="1">
      <alignment horizontal="center" textRotation="90" wrapText="1"/>
    </xf>
    <xf numFmtId="10" fontId="0" fillId="0" borderId="22" xfId="0" applyNumberForma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10" fontId="0" fillId="0" borderId="24" xfId="0" applyNumberForma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2" xfId="0" applyBorder="1" applyAlignment="1">
      <alignment horizontal="center" textRotation="90" wrapText="1"/>
    </xf>
    <xf numFmtId="0" fontId="0" fillId="35" borderId="3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0" borderId="3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38" borderId="42" xfId="0" applyFill="1" applyBorder="1" applyAlignment="1">
      <alignment horizontal="center" textRotation="90" wrapText="1"/>
    </xf>
    <xf numFmtId="0" fontId="0" fillId="38" borderId="43" xfId="0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0" fontId="0" fillId="35" borderId="5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" fontId="0" fillId="0" borderId="58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zoomScalePageLayoutView="0" workbookViewId="0" topLeftCell="P1">
      <selection activeCell="AF15" sqref="AF15"/>
    </sheetView>
  </sheetViews>
  <sheetFormatPr defaultColWidth="9.00390625" defaultRowHeight="12.75"/>
  <cols>
    <col min="1" max="1" width="3.375" style="0" customWidth="1"/>
    <col min="2" max="2" width="20.00390625" style="0" customWidth="1"/>
    <col min="3" max="3" width="8.00390625" style="0" customWidth="1"/>
    <col min="4" max="8" width="8.625" style="0" customWidth="1"/>
    <col min="9" max="11" width="9.25390625" style="0" bestFit="1" customWidth="1"/>
    <col min="12" max="12" width="9.25390625" style="0" customWidth="1"/>
    <col min="13" max="13" width="9.25390625" style="0" bestFit="1" customWidth="1"/>
    <col min="14" max="15" width="9.25390625" style="0" customWidth="1"/>
    <col min="16" max="17" width="9.25390625" style="0" bestFit="1" customWidth="1"/>
    <col min="18" max="18" width="9.75390625" style="0" customWidth="1"/>
    <col min="19" max="19" width="9.25390625" style="0" bestFit="1" customWidth="1"/>
    <col min="20" max="20" width="9.25390625" style="0" customWidth="1"/>
    <col min="21" max="22" width="9.25390625" style="0" bestFit="1" customWidth="1"/>
    <col min="23" max="23" width="9.25390625" style="0" customWidth="1"/>
    <col min="24" max="24" width="9.25390625" style="0" bestFit="1" customWidth="1"/>
    <col min="25" max="30" width="9.25390625" style="0" customWidth="1"/>
    <col min="31" max="31" width="12.625" style="2" customWidth="1"/>
    <col min="32" max="32" width="9.00390625" style="2" customWidth="1"/>
    <col min="33" max="33" width="9.875" style="0" bestFit="1" customWidth="1"/>
  </cols>
  <sheetData>
    <row r="2" spans="2:33" ht="15">
      <c r="B2" s="78" t="s">
        <v>30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1" ht="13.5" thickBot="1">
      <c r="B3" s="6"/>
      <c r="C3" s="6"/>
      <c r="D3" s="6"/>
      <c r="E3" s="6"/>
      <c r="F3" s="6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7"/>
    </row>
    <row r="4" spans="2:33" ht="12.75" customHeight="1">
      <c r="B4" s="79"/>
      <c r="C4" s="84" t="s">
        <v>25</v>
      </c>
      <c r="D4" s="72" t="s">
        <v>20</v>
      </c>
      <c r="E4" s="72" t="s">
        <v>31</v>
      </c>
      <c r="F4" s="72" t="s">
        <v>41</v>
      </c>
      <c r="G4" s="72" t="s">
        <v>24</v>
      </c>
      <c r="H4" s="72" t="s">
        <v>38</v>
      </c>
      <c r="I4" s="74" t="s">
        <v>29</v>
      </c>
      <c r="J4" s="81" t="s">
        <v>26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3"/>
      <c r="AF4" s="72" t="s">
        <v>22</v>
      </c>
      <c r="AG4" s="76" t="s">
        <v>37</v>
      </c>
    </row>
    <row r="5" spans="2:33" ht="167.25" customHeight="1" thickBot="1">
      <c r="B5" s="80"/>
      <c r="C5" s="85"/>
      <c r="D5" s="73"/>
      <c r="E5" s="73"/>
      <c r="F5" s="73"/>
      <c r="G5" s="73"/>
      <c r="H5" s="73"/>
      <c r="I5" s="75"/>
      <c r="J5" s="17" t="s">
        <v>32</v>
      </c>
      <c r="K5" s="15" t="s">
        <v>33</v>
      </c>
      <c r="L5" s="46" t="s">
        <v>43</v>
      </c>
      <c r="M5" s="18" t="s">
        <v>34</v>
      </c>
      <c r="N5" s="18" t="s">
        <v>52</v>
      </c>
      <c r="O5" s="18" t="s">
        <v>42</v>
      </c>
      <c r="P5" s="18" t="s">
        <v>36</v>
      </c>
      <c r="Q5" s="15" t="s">
        <v>39</v>
      </c>
      <c r="R5" s="15" t="s">
        <v>40</v>
      </c>
      <c r="S5" s="15" t="s">
        <v>44</v>
      </c>
      <c r="T5" s="15" t="s">
        <v>49</v>
      </c>
      <c r="U5" s="19" t="s">
        <v>45</v>
      </c>
      <c r="V5" s="19" t="s">
        <v>46</v>
      </c>
      <c r="W5" s="19" t="s">
        <v>48</v>
      </c>
      <c r="X5" s="19" t="s">
        <v>47</v>
      </c>
      <c r="Y5" s="19" t="s">
        <v>53</v>
      </c>
      <c r="Z5" s="19" t="s">
        <v>54</v>
      </c>
      <c r="AA5" s="19" t="s">
        <v>50</v>
      </c>
      <c r="AB5" s="19" t="s">
        <v>51</v>
      </c>
      <c r="AC5" s="19" t="s">
        <v>55</v>
      </c>
      <c r="AD5" s="19" t="s">
        <v>56</v>
      </c>
      <c r="AE5" s="20" t="s">
        <v>35</v>
      </c>
      <c r="AF5" s="73"/>
      <c r="AG5" s="77"/>
    </row>
    <row r="6" spans="1:33" ht="12.75">
      <c r="A6">
        <v>1</v>
      </c>
      <c r="B6" s="3" t="s">
        <v>19</v>
      </c>
      <c r="C6" s="86">
        <v>2</v>
      </c>
      <c r="D6" s="88">
        <v>2</v>
      </c>
      <c r="E6" s="44">
        <v>2</v>
      </c>
      <c r="F6" s="26">
        <v>0</v>
      </c>
      <c r="G6" s="56">
        <v>6</v>
      </c>
      <c r="H6" s="44">
        <v>2</v>
      </c>
      <c r="I6" s="90">
        <v>2</v>
      </c>
      <c r="J6" s="92">
        <v>2</v>
      </c>
      <c r="K6" s="34">
        <v>2</v>
      </c>
      <c r="L6" s="26">
        <v>0</v>
      </c>
      <c r="M6" s="42">
        <v>0</v>
      </c>
      <c r="N6" s="42">
        <v>0</v>
      </c>
      <c r="O6" s="42">
        <v>0</v>
      </c>
      <c r="P6" s="42">
        <v>0</v>
      </c>
      <c r="Q6" s="56">
        <v>2</v>
      </c>
      <c r="R6" s="34">
        <v>2</v>
      </c>
      <c r="S6" s="34">
        <v>2</v>
      </c>
      <c r="T6" s="39">
        <v>0</v>
      </c>
      <c r="U6" s="61">
        <v>0</v>
      </c>
      <c r="V6" s="34">
        <v>2</v>
      </c>
      <c r="W6" s="39">
        <v>0</v>
      </c>
      <c r="X6" s="34">
        <v>2</v>
      </c>
      <c r="Y6" s="34">
        <v>2</v>
      </c>
      <c r="Z6" s="94">
        <v>1</v>
      </c>
      <c r="AA6" s="34">
        <v>2</v>
      </c>
      <c r="AB6" s="34">
        <v>2</v>
      </c>
      <c r="AC6" s="34">
        <v>3</v>
      </c>
      <c r="AD6" s="34">
        <v>2</v>
      </c>
      <c r="AE6" s="97">
        <v>7</v>
      </c>
      <c r="AF6" s="44">
        <v>2</v>
      </c>
      <c r="AG6" s="98">
        <f>SUM(C6:AF6)</f>
        <v>51</v>
      </c>
    </row>
    <row r="7" spans="1:33" ht="12.75">
      <c r="A7">
        <v>2</v>
      </c>
      <c r="B7" s="4" t="s">
        <v>7</v>
      </c>
      <c r="C7" s="63">
        <v>2</v>
      </c>
      <c r="D7" s="35">
        <v>2</v>
      </c>
      <c r="E7" s="38">
        <v>2</v>
      </c>
      <c r="F7" s="44">
        <v>2</v>
      </c>
      <c r="G7" s="58">
        <v>6</v>
      </c>
      <c r="H7" s="26">
        <v>0</v>
      </c>
      <c r="I7" s="66">
        <v>2</v>
      </c>
      <c r="J7" s="28">
        <v>0</v>
      </c>
      <c r="K7" s="36">
        <v>0</v>
      </c>
      <c r="L7" s="26">
        <v>0</v>
      </c>
      <c r="M7" s="38">
        <v>2</v>
      </c>
      <c r="N7" s="38">
        <v>4</v>
      </c>
      <c r="O7" s="27">
        <v>0</v>
      </c>
      <c r="P7" s="38">
        <v>2</v>
      </c>
      <c r="Q7" s="38">
        <v>2</v>
      </c>
      <c r="R7" s="35">
        <v>2</v>
      </c>
      <c r="S7" s="35">
        <v>2</v>
      </c>
      <c r="T7" s="35">
        <v>2</v>
      </c>
      <c r="U7" s="62">
        <v>0</v>
      </c>
      <c r="V7" s="36">
        <v>0</v>
      </c>
      <c r="W7" s="36">
        <v>0</v>
      </c>
      <c r="X7" s="35">
        <v>2</v>
      </c>
      <c r="Y7" s="36">
        <v>0</v>
      </c>
      <c r="Z7" s="35">
        <v>2</v>
      </c>
      <c r="AA7" s="35">
        <v>2</v>
      </c>
      <c r="AB7" s="35">
        <v>2</v>
      </c>
      <c r="AC7" s="35">
        <v>3</v>
      </c>
      <c r="AD7" s="35">
        <v>2</v>
      </c>
      <c r="AE7" s="40">
        <v>3</v>
      </c>
      <c r="AF7" s="38">
        <v>2</v>
      </c>
      <c r="AG7" s="99">
        <f>SUM(C7:AF7)</f>
        <v>50</v>
      </c>
    </row>
    <row r="8" spans="1:33" ht="12.75">
      <c r="A8">
        <v>3</v>
      </c>
      <c r="B8" s="4" t="s">
        <v>4</v>
      </c>
      <c r="C8" s="63">
        <v>2</v>
      </c>
      <c r="D8" s="57">
        <v>1</v>
      </c>
      <c r="E8" s="38">
        <v>3</v>
      </c>
      <c r="F8" s="44">
        <v>2</v>
      </c>
      <c r="G8" s="44">
        <v>2</v>
      </c>
      <c r="H8" s="26">
        <v>0</v>
      </c>
      <c r="I8" s="66">
        <v>2</v>
      </c>
      <c r="J8" s="24">
        <v>2</v>
      </c>
      <c r="K8" s="35">
        <v>2</v>
      </c>
      <c r="L8" s="26">
        <v>0</v>
      </c>
      <c r="M8" s="27">
        <v>0</v>
      </c>
      <c r="N8" s="27">
        <v>0</v>
      </c>
      <c r="O8" s="27">
        <v>0</v>
      </c>
      <c r="P8" s="38">
        <v>2</v>
      </c>
      <c r="Q8" s="38">
        <v>2</v>
      </c>
      <c r="R8" s="35">
        <v>2</v>
      </c>
      <c r="S8" s="35">
        <v>2</v>
      </c>
      <c r="T8" s="35">
        <v>2</v>
      </c>
      <c r="U8" s="60">
        <v>2</v>
      </c>
      <c r="V8" s="36">
        <v>0</v>
      </c>
      <c r="W8" s="36">
        <v>0</v>
      </c>
      <c r="X8" s="65">
        <v>0</v>
      </c>
      <c r="Y8" s="65">
        <v>0</v>
      </c>
      <c r="Z8" s="68">
        <v>2</v>
      </c>
      <c r="AA8" s="35">
        <v>2</v>
      </c>
      <c r="AB8" s="35">
        <v>2</v>
      </c>
      <c r="AC8" s="35">
        <v>3</v>
      </c>
      <c r="AD8" s="35">
        <v>2</v>
      </c>
      <c r="AE8" s="40">
        <v>8</v>
      </c>
      <c r="AF8" s="38">
        <v>2</v>
      </c>
      <c r="AG8" s="99">
        <f>SUM(C8:AF8)</f>
        <v>49</v>
      </c>
    </row>
    <row r="9" spans="1:33" ht="12.75">
      <c r="A9">
        <v>4</v>
      </c>
      <c r="B9" s="4" t="s">
        <v>5</v>
      </c>
      <c r="C9" s="29">
        <v>0</v>
      </c>
      <c r="D9" s="57">
        <v>1</v>
      </c>
      <c r="E9" s="38">
        <v>2</v>
      </c>
      <c r="F9" s="44">
        <v>2</v>
      </c>
      <c r="G9" s="41">
        <v>1</v>
      </c>
      <c r="H9" s="44">
        <v>2</v>
      </c>
      <c r="I9" s="66">
        <v>2</v>
      </c>
      <c r="J9" s="24">
        <v>2</v>
      </c>
      <c r="K9" s="35">
        <v>2</v>
      </c>
      <c r="L9" s="44">
        <v>2</v>
      </c>
      <c r="M9" s="38">
        <v>2</v>
      </c>
      <c r="N9" s="25">
        <v>2</v>
      </c>
      <c r="O9" s="38">
        <v>2</v>
      </c>
      <c r="P9" s="38">
        <v>2</v>
      </c>
      <c r="Q9" s="38">
        <v>2</v>
      </c>
      <c r="R9" s="36">
        <v>0</v>
      </c>
      <c r="S9" s="35">
        <v>2</v>
      </c>
      <c r="T9" s="35">
        <v>2</v>
      </c>
      <c r="U9" s="60">
        <v>2</v>
      </c>
      <c r="V9" s="35">
        <v>2</v>
      </c>
      <c r="W9" s="35">
        <v>2</v>
      </c>
      <c r="X9" s="65">
        <v>0</v>
      </c>
      <c r="Y9" s="65">
        <v>0</v>
      </c>
      <c r="Z9" s="69">
        <v>1</v>
      </c>
      <c r="AA9" s="35">
        <v>2</v>
      </c>
      <c r="AB9" s="36">
        <v>0</v>
      </c>
      <c r="AC9" s="35">
        <v>2</v>
      </c>
      <c r="AD9" s="35">
        <v>2</v>
      </c>
      <c r="AE9" s="40">
        <v>4</v>
      </c>
      <c r="AF9" s="25">
        <v>1</v>
      </c>
      <c r="AG9" s="99">
        <f>SUM(C9:AF9)</f>
        <v>48</v>
      </c>
    </row>
    <row r="10" spans="1:33" ht="12.75">
      <c r="A10">
        <v>5</v>
      </c>
      <c r="B10" s="4" t="s">
        <v>16</v>
      </c>
      <c r="C10" s="63">
        <v>2</v>
      </c>
      <c r="D10" s="35">
        <v>2</v>
      </c>
      <c r="E10" s="27">
        <v>0</v>
      </c>
      <c r="F10" s="41">
        <v>1</v>
      </c>
      <c r="G10" s="44">
        <v>4</v>
      </c>
      <c r="H10" s="44">
        <v>2</v>
      </c>
      <c r="I10" s="55">
        <v>0</v>
      </c>
      <c r="J10" s="28">
        <v>0</v>
      </c>
      <c r="K10" s="36">
        <v>0</v>
      </c>
      <c r="L10" s="44">
        <v>2</v>
      </c>
      <c r="M10" s="27">
        <v>0</v>
      </c>
      <c r="N10" s="70">
        <v>2</v>
      </c>
      <c r="O10" s="27">
        <v>0</v>
      </c>
      <c r="P10" s="38">
        <v>2</v>
      </c>
      <c r="Q10" s="38">
        <v>2</v>
      </c>
      <c r="R10" s="35">
        <v>2</v>
      </c>
      <c r="S10" s="35">
        <v>2</v>
      </c>
      <c r="T10" s="35">
        <v>2</v>
      </c>
      <c r="U10" s="62">
        <v>0</v>
      </c>
      <c r="V10" s="35">
        <v>2</v>
      </c>
      <c r="W10" s="36">
        <v>0</v>
      </c>
      <c r="X10" s="35">
        <v>2</v>
      </c>
      <c r="Y10" s="68">
        <v>2</v>
      </c>
      <c r="Z10" s="68">
        <v>2</v>
      </c>
      <c r="AA10" s="35">
        <v>2</v>
      </c>
      <c r="AB10" s="36">
        <v>0</v>
      </c>
      <c r="AC10" s="35">
        <v>2</v>
      </c>
      <c r="AD10" s="36">
        <v>0</v>
      </c>
      <c r="AE10" s="40">
        <v>2</v>
      </c>
      <c r="AF10" s="25">
        <v>1</v>
      </c>
      <c r="AG10" s="99">
        <f>SUM(C10:AF10)</f>
        <v>40</v>
      </c>
    </row>
    <row r="11" spans="1:33" ht="12.75">
      <c r="A11">
        <v>6</v>
      </c>
      <c r="B11" s="4" t="s">
        <v>18</v>
      </c>
      <c r="C11" s="29">
        <v>1</v>
      </c>
      <c r="D11" s="57">
        <v>1</v>
      </c>
      <c r="E11" s="38">
        <v>2</v>
      </c>
      <c r="F11" s="44">
        <v>2</v>
      </c>
      <c r="G11" s="41">
        <v>1</v>
      </c>
      <c r="H11" s="44">
        <v>2</v>
      </c>
      <c r="I11" s="54">
        <v>1</v>
      </c>
      <c r="J11" s="28">
        <v>0</v>
      </c>
      <c r="K11" s="36">
        <v>0</v>
      </c>
      <c r="L11" s="26">
        <v>0</v>
      </c>
      <c r="M11" s="38">
        <v>2</v>
      </c>
      <c r="N11" s="38">
        <v>4</v>
      </c>
      <c r="O11" s="27">
        <v>0</v>
      </c>
      <c r="P11" s="27">
        <v>0</v>
      </c>
      <c r="Q11" s="38">
        <v>2</v>
      </c>
      <c r="R11" s="35">
        <v>2</v>
      </c>
      <c r="S11" s="35">
        <v>2</v>
      </c>
      <c r="T11" s="35">
        <v>2</v>
      </c>
      <c r="U11" s="62">
        <v>0</v>
      </c>
      <c r="V11" s="36">
        <v>0</v>
      </c>
      <c r="W11" s="35">
        <v>2</v>
      </c>
      <c r="X11" s="65">
        <v>0</v>
      </c>
      <c r="Y11" s="65">
        <v>0</v>
      </c>
      <c r="Z11" s="68">
        <v>2</v>
      </c>
      <c r="AA11" s="35">
        <v>2</v>
      </c>
      <c r="AB11" s="35">
        <v>2</v>
      </c>
      <c r="AC11" s="35">
        <v>2</v>
      </c>
      <c r="AD11" s="57">
        <v>1</v>
      </c>
      <c r="AE11" s="49">
        <v>1</v>
      </c>
      <c r="AF11" s="27">
        <v>0</v>
      </c>
      <c r="AG11" s="99">
        <f>SUM(C11:AF11)</f>
        <v>36</v>
      </c>
    </row>
    <row r="12" spans="1:33" ht="12.75">
      <c r="A12">
        <v>7</v>
      </c>
      <c r="B12" s="4" t="s">
        <v>10</v>
      </c>
      <c r="C12" s="29">
        <v>1</v>
      </c>
      <c r="D12" s="57">
        <v>1</v>
      </c>
      <c r="E12" s="38">
        <v>2</v>
      </c>
      <c r="F12" s="26">
        <v>0</v>
      </c>
      <c r="G12" s="44">
        <v>2</v>
      </c>
      <c r="H12" s="44">
        <v>2</v>
      </c>
      <c r="I12" s="66">
        <v>2</v>
      </c>
      <c r="J12" s="63">
        <v>2</v>
      </c>
      <c r="K12" s="36">
        <v>0</v>
      </c>
      <c r="L12" s="44">
        <v>2</v>
      </c>
      <c r="M12" s="38">
        <v>2</v>
      </c>
      <c r="N12" s="27">
        <v>0</v>
      </c>
      <c r="O12" s="38">
        <v>2</v>
      </c>
      <c r="P12" s="27">
        <v>0</v>
      </c>
      <c r="Q12" s="27">
        <v>0</v>
      </c>
      <c r="R12" s="35">
        <v>2</v>
      </c>
      <c r="S12" s="35">
        <v>2</v>
      </c>
      <c r="T12" s="57">
        <v>1</v>
      </c>
      <c r="U12" s="60">
        <v>2</v>
      </c>
      <c r="V12" s="36">
        <v>0</v>
      </c>
      <c r="W12" s="36">
        <v>0</v>
      </c>
      <c r="X12" s="65">
        <v>0</v>
      </c>
      <c r="Y12" s="68">
        <v>2</v>
      </c>
      <c r="Z12" s="68">
        <v>2</v>
      </c>
      <c r="AA12" s="36">
        <v>0</v>
      </c>
      <c r="AB12" s="36">
        <v>0</v>
      </c>
      <c r="AC12" s="35">
        <v>3</v>
      </c>
      <c r="AD12" s="35">
        <v>2</v>
      </c>
      <c r="AE12" s="32">
        <v>0</v>
      </c>
      <c r="AF12" s="27">
        <v>0</v>
      </c>
      <c r="AG12" s="99">
        <f>SUM(C12:AF12)</f>
        <v>34</v>
      </c>
    </row>
    <row r="13" spans="1:33" ht="12.75">
      <c r="A13">
        <v>8</v>
      </c>
      <c r="B13" s="4" t="s">
        <v>3</v>
      </c>
      <c r="C13" s="28">
        <v>0</v>
      </c>
      <c r="D13" s="35">
        <v>2</v>
      </c>
      <c r="E13" s="27">
        <v>0</v>
      </c>
      <c r="F13" s="44">
        <v>2</v>
      </c>
      <c r="G13" s="44">
        <v>3</v>
      </c>
      <c r="H13" s="44">
        <v>2</v>
      </c>
      <c r="I13" s="66">
        <v>2</v>
      </c>
      <c r="J13" s="28">
        <v>0</v>
      </c>
      <c r="K13" s="36">
        <v>0</v>
      </c>
      <c r="L13" s="44">
        <v>2</v>
      </c>
      <c r="M13" s="38">
        <v>2</v>
      </c>
      <c r="N13" s="25">
        <v>2</v>
      </c>
      <c r="O13" s="38">
        <v>2</v>
      </c>
      <c r="P13" s="27">
        <v>0</v>
      </c>
      <c r="Q13" s="27">
        <v>0</v>
      </c>
      <c r="R13" s="36">
        <v>0</v>
      </c>
      <c r="S13" s="35">
        <v>2</v>
      </c>
      <c r="T13" s="35">
        <v>2</v>
      </c>
      <c r="U13" s="62">
        <v>0</v>
      </c>
      <c r="V13" s="35">
        <v>2</v>
      </c>
      <c r="W13" s="36">
        <v>0</v>
      </c>
      <c r="X13" s="35">
        <v>2</v>
      </c>
      <c r="Y13" s="36">
        <v>0</v>
      </c>
      <c r="Z13" s="57">
        <v>1</v>
      </c>
      <c r="AA13" s="36">
        <v>0</v>
      </c>
      <c r="AB13" s="36">
        <v>0</v>
      </c>
      <c r="AC13" s="35">
        <v>2</v>
      </c>
      <c r="AD13" s="35">
        <v>2</v>
      </c>
      <c r="AE13" s="32">
        <v>0</v>
      </c>
      <c r="AF13" s="27">
        <v>0</v>
      </c>
      <c r="AG13" s="99">
        <f>SUM(C13:AF13)</f>
        <v>32</v>
      </c>
    </row>
    <row r="14" spans="1:33" ht="12.75">
      <c r="A14">
        <v>9</v>
      </c>
      <c r="B14" s="4" t="s">
        <v>15</v>
      </c>
      <c r="C14" s="28">
        <v>0</v>
      </c>
      <c r="D14" s="36">
        <v>0</v>
      </c>
      <c r="E14" s="27">
        <v>0</v>
      </c>
      <c r="F14" s="44">
        <v>2</v>
      </c>
      <c r="G14" s="41">
        <v>1</v>
      </c>
      <c r="H14" s="44">
        <v>2</v>
      </c>
      <c r="I14" s="54">
        <v>1</v>
      </c>
      <c r="J14" s="28">
        <v>0</v>
      </c>
      <c r="K14" s="36">
        <v>0</v>
      </c>
      <c r="L14" s="44">
        <v>2</v>
      </c>
      <c r="M14" s="38">
        <v>2</v>
      </c>
      <c r="N14" s="25">
        <v>2</v>
      </c>
      <c r="O14" s="27">
        <v>0</v>
      </c>
      <c r="P14" s="27">
        <v>0</v>
      </c>
      <c r="Q14" s="38">
        <v>2</v>
      </c>
      <c r="R14" s="35">
        <v>2</v>
      </c>
      <c r="S14" s="35">
        <v>2</v>
      </c>
      <c r="T14" s="35">
        <v>2</v>
      </c>
      <c r="U14" s="62">
        <v>0</v>
      </c>
      <c r="V14" s="36">
        <v>0</v>
      </c>
      <c r="W14" s="35">
        <v>2</v>
      </c>
      <c r="X14" s="65">
        <v>0</v>
      </c>
      <c r="Y14" s="68">
        <v>2</v>
      </c>
      <c r="Z14" s="69">
        <v>1</v>
      </c>
      <c r="AA14" s="35">
        <v>2</v>
      </c>
      <c r="AB14" s="36">
        <v>0</v>
      </c>
      <c r="AC14" s="35">
        <v>2</v>
      </c>
      <c r="AD14" s="35">
        <v>2</v>
      </c>
      <c r="AE14" s="32">
        <v>0</v>
      </c>
      <c r="AF14" s="27">
        <v>0</v>
      </c>
      <c r="AG14" s="99">
        <f>SUM(C14:AF14)</f>
        <v>31</v>
      </c>
    </row>
    <row r="15" spans="1:33" ht="12.75">
      <c r="A15">
        <v>10</v>
      </c>
      <c r="B15" s="4" t="s">
        <v>14</v>
      </c>
      <c r="C15" s="28">
        <v>0</v>
      </c>
      <c r="D15" s="57">
        <v>1</v>
      </c>
      <c r="E15" s="27">
        <v>0</v>
      </c>
      <c r="F15" s="44">
        <v>2</v>
      </c>
      <c r="G15" s="41">
        <v>1</v>
      </c>
      <c r="H15" s="44">
        <v>2</v>
      </c>
      <c r="I15" s="54">
        <v>1</v>
      </c>
      <c r="J15" s="28">
        <v>0</v>
      </c>
      <c r="K15" s="35">
        <v>2</v>
      </c>
      <c r="L15" s="26">
        <v>0</v>
      </c>
      <c r="M15" s="38">
        <v>2</v>
      </c>
      <c r="N15" s="27">
        <v>0</v>
      </c>
      <c r="O15" s="38">
        <v>2</v>
      </c>
      <c r="P15" s="27">
        <v>0</v>
      </c>
      <c r="Q15" s="38">
        <v>2</v>
      </c>
      <c r="R15" s="35">
        <v>2</v>
      </c>
      <c r="S15" s="35">
        <v>2</v>
      </c>
      <c r="T15" s="35">
        <v>2</v>
      </c>
      <c r="U15" s="62">
        <v>0</v>
      </c>
      <c r="V15" s="36">
        <v>0</v>
      </c>
      <c r="W15" s="36">
        <v>0</v>
      </c>
      <c r="X15" s="65">
        <v>0</v>
      </c>
      <c r="Y15" s="65">
        <v>0</v>
      </c>
      <c r="Z15" s="69">
        <v>1</v>
      </c>
      <c r="AA15" s="36">
        <v>0</v>
      </c>
      <c r="AB15" s="35">
        <v>2</v>
      </c>
      <c r="AC15" s="57">
        <v>1</v>
      </c>
      <c r="AD15" s="35">
        <v>2</v>
      </c>
      <c r="AE15" s="32">
        <v>0</v>
      </c>
      <c r="AF15" s="25">
        <v>1</v>
      </c>
      <c r="AG15" s="99">
        <f>SUM(C15:AF15)</f>
        <v>28</v>
      </c>
    </row>
    <row r="16" spans="1:33" ht="12.75">
      <c r="A16">
        <v>11</v>
      </c>
      <c r="B16" s="4" t="s">
        <v>6</v>
      </c>
      <c r="C16" s="63">
        <v>2</v>
      </c>
      <c r="D16" s="36">
        <v>0</v>
      </c>
      <c r="E16" s="27">
        <v>0</v>
      </c>
      <c r="F16" s="44">
        <v>2</v>
      </c>
      <c r="G16" s="71">
        <v>2</v>
      </c>
      <c r="H16" s="44">
        <v>2</v>
      </c>
      <c r="I16" s="55">
        <v>0</v>
      </c>
      <c r="J16" s="28">
        <v>0</v>
      </c>
      <c r="K16" s="36">
        <v>0</v>
      </c>
      <c r="L16" s="26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36">
        <v>0</v>
      </c>
      <c r="S16" s="35">
        <v>2</v>
      </c>
      <c r="T16" s="57">
        <v>1</v>
      </c>
      <c r="U16" s="62">
        <v>0</v>
      </c>
      <c r="V16" s="36">
        <v>0</v>
      </c>
      <c r="W16" s="36">
        <v>0</v>
      </c>
      <c r="X16" s="65">
        <v>0</v>
      </c>
      <c r="Y16" s="65">
        <v>0</v>
      </c>
      <c r="Z16" s="69">
        <v>1</v>
      </c>
      <c r="AA16" s="35">
        <v>2</v>
      </c>
      <c r="AB16" s="36">
        <v>0</v>
      </c>
      <c r="AC16" s="35">
        <v>2</v>
      </c>
      <c r="AD16" s="35">
        <v>2</v>
      </c>
      <c r="AE16" s="49">
        <v>1</v>
      </c>
      <c r="AF16" s="27">
        <v>0</v>
      </c>
      <c r="AG16" s="99">
        <f>SUM(C16:AF16)</f>
        <v>19</v>
      </c>
    </row>
    <row r="17" spans="1:33" ht="12.75">
      <c r="A17">
        <v>12</v>
      </c>
      <c r="B17" s="4" t="s">
        <v>11</v>
      </c>
      <c r="C17" s="28">
        <v>0</v>
      </c>
      <c r="D17" s="36">
        <v>0</v>
      </c>
      <c r="E17" s="27">
        <v>0</v>
      </c>
      <c r="F17" s="26">
        <v>0</v>
      </c>
      <c r="G17" s="26">
        <v>0</v>
      </c>
      <c r="H17" s="44">
        <v>2</v>
      </c>
      <c r="I17" s="66">
        <v>2</v>
      </c>
      <c r="J17" s="28">
        <v>0</v>
      </c>
      <c r="K17" s="35">
        <v>2</v>
      </c>
      <c r="L17" s="26">
        <v>0</v>
      </c>
      <c r="M17" s="38">
        <v>2</v>
      </c>
      <c r="N17" s="27">
        <v>0</v>
      </c>
      <c r="O17" s="38">
        <v>2</v>
      </c>
      <c r="P17" s="27">
        <v>0</v>
      </c>
      <c r="Q17" s="27">
        <v>0</v>
      </c>
      <c r="R17" s="36">
        <v>0</v>
      </c>
      <c r="S17" s="35">
        <v>2</v>
      </c>
      <c r="T17" s="57">
        <v>1</v>
      </c>
      <c r="U17" s="60">
        <v>2</v>
      </c>
      <c r="V17" s="36">
        <v>0</v>
      </c>
      <c r="W17" s="36">
        <v>0</v>
      </c>
      <c r="X17" s="65">
        <v>0</v>
      </c>
      <c r="Y17" s="65">
        <v>0</v>
      </c>
      <c r="Z17" s="69">
        <v>1</v>
      </c>
      <c r="AA17" s="36">
        <v>0</v>
      </c>
      <c r="AB17" s="36">
        <v>0</v>
      </c>
      <c r="AC17" s="35">
        <v>2</v>
      </c>
      <c r="AD17" s="36">
        <v>0</v>
      </c>
      <c r="AE17" s="32">
        <v>0</v>
      </c>
      <c r="AF17" s="27">
        <v>0</v>
      </c>
      <c r="AG17" s="99">
        <f>SUM(C17:AF17)</f>
        <v>18</v>
      </c>
    </row>
    <row r="18" spans="1:33" ht="12.75">
      <c r="A18">
        <v>13</v>
      </c>
      <c r="B18" s="4" t="s">
        <v>9</v>
      </c>
      <c r="C18" s="28">
        <v>0</v>
      </c>
      <c r="D18" s="36">
        <v>0</v>
      </c>
      <c r="E18" s="27">
        <v>0</v>
      </c>
      <c r="F18" s="26">
        <v>0</v>
      </c>
      <c r="G18" s="26">
        <v>0</v>
      </c>
      <c r="H18" s="44">
        <v>2</v>
      </c>
      <c r="I18" s="55">
        <v>0</v>
      </c>
      <c r="J18" s="28">
        <v>0</v>
      </c>
      <c r="K18" s="35">
        <v>2</v>
      </c>
      <c r="L18" s="26">
        <v>0</v>
      </c>
      <c r="M18" s="27">
        <v>0</v>
      </c>
      <c r="N18" s="27">
        <v>0</v>
      </c>
      <c r="O18" s="27">
        <v>0</v>
      </c>
      <c r="P18" s="27">
        <v>0</v>
      </c>
      <c r="Q18" s="38">
        <v>2</v>
      </c>
      <c r="R18" s="36">
        <v>0</v>
      </c>
      <c r="S18" s="36">
        <v>0</v>
      </c>
      <c r="T18" s="57">
        <v>1</v>
      </c>
      <c r="U18" s="62">
        <v>0</v>
      </c>
      <c r="V18" s="36">
        <v>0</v>
      </c>
      <c r="W18" s="36">
        <v>0</v>
      </c>
      <c r="X18" s="65">
        <v>0</v>
      </c>
      <c r="Y18" s="68">
        <v>2</v>
      </c>
      <c r="Z18" s="69">
        <v>1</v>
      </c>
      <c r="AA18" s="36">
        <v>0</v>
      </c>
      <c r="AB18" s="36">
        <v>0</v>
      </c>
      <c r="AC18" s="35">
        <v>2</v>
      </c>
      <c r="AD18" s="35">
        <v>2</v>
      </c>
      <c r="AE18" s="32">
        <v>0</v>
      </c>
      <c r="AF18" s="27">
        <v>0</v>
      </c>
      <c r="AG18" s="99">
        <f>SUM(C18:AF18)</f>
        <v>14</v>
      </c>
    </row>
    <row r="19" spans="1:33" ht="12.75">
      <c r="A19">
        <v>14</v>
      </c>
      <c r="B19" s="4" t="s">
        <v>8</v>
      </c>
      <c r="C19" s="28">
        <v>0</v>
      </c>
      <c r="D19" s="57">
        <v>1</v>
      </c>
      <c r="E19" s="27">
        <v>0</v>
      </c>
      <c r="F19" s="44">
        <v>2</v>
      </c>
      <c r="G19" s="41">
        <v>1</v>
      </c>
      <c r="H19" s="44">
        <v>2</v>
      </c>
      <c r="I19" s="54">
        <v>1</v>
      </c>
      <c r="J19" s="28">
        <v>0</v>
      </c>
      <c r="K19" s="36">
        <v>0</v>
      </c>
      <c r="L19" s="26">
        <v>0</v>
      </c>
      <c r="M19" s="27">
        <v>0</v>
      </c>
      <c r="N19" s="27">
        <v>0</v>
      </c>
      <c r="O19" s="38">
        <v>2</v>
      </c>
      <c r="P19" s="27">
        <v>0</v>
      </c>
      <c r="Q19" s="27">
        <v>0</v>
      </c>
      <c r="R19" s="36">
        <v>0</v>
      </c>
      <c r="S19" s="36">
        <v>0</v>
      </c>
      <c r="T19" s="36">
        <v>0</v>
      </c>
      <c r="U19" s="62">
        <v>0</v>
      </c>
      <c r="V19" s="36">
        <v>0</v>
      </c>
      <c r="W19" s="36">
        <v>0</v>
      </c>
      <c r="X19" s="65">
        <v>0</v>
      </c>
      <c r="Y19" s="65">
        <v>0</v>
      </c>
      <c r="Z19" s="69">
        <v>1</v>
      </c>
      <c r="AA19" s="36">
        <v>0</v>
      </c>
      <c r="AB19" s="36">
        <v>0</v>
      </c>
      <c r="AC19" s="57">
        <v>1</v>
      </c>
      <c r="AD19" s="35">
        <v>2</v>
      </c>
      <c r="AE19" s="32">
        <v>0</v>
      </c>
      <c r="AF19" s="27">
        <v>0</v>
      </c>
      <c r="AG19" s="99">
        <f>SUM(C19:AF19)</f>
        <v>13</v>
      </c>
    </row>
    <row r="20" spans="1:33" ht="12.75">
      <c r="A20">
        <v>15</v>
      </c>
      <c r="B20" s="4" t="s">
        <v>0</v>
      </c>
      <c r="C20" s="28">
        <v>0</v>
      </c>
      <c r="D20" s="36">
        <v>0</v>
      </c>
      <c r="E20" s="25">
        <v>1</v>
      </c>
      <c r="F20" s="26">
        <v>0</v>
      </c>
      <c r="G20" s="26">
        <v>0</v>
      </c>
      <c r="H20" s="44">
        <v>2</v>
      </c>
      <c r="I20" s="55">
        <v>0</v>
      </c>
      <c r="J20" s="28">
        <v>0</v>
      </c>
      <c r="K20" s="35">
        <v>2</v>
      </c>
      <c r="L20" s="26">
        <v>0</v>
      </c>
      <c r="M20" s="27">
        <v>0</v>
      </c>
      <c r="N20" s="27">
        <v>0</v>
      </c>
      <c r="O20" s="38">
        <v>2</v>
      </c>
      <c r="P20" s="27">
        <v>0</v>
      </c>
      <c r="Q20" s="27">
        <v>0</v>
      </c>
      <c r="R20" s="36">
        <v>0</v>
      </c>
      <c r="S20" s="36">
        <v>0</v>
      </c>
      <c r="T20" s="35">
        <v>2</v>
      </c>
      <c r="U20" s="62">
        <v>0</v>
      </c>
      <c r="V20" s="36">
        <v>0</v>
      </c>
      <c r="W20" s="36">
        <v>0</v>
      </c>
      <c r="X20" s="65">
        <v>0</v>
      </c>
      <c r="Y20" s="65">
        <v>0</v>
      </c>
      <c r="Z20" s="69">
        <v>1</v>
      </c>
      <c r="AA20" s="36">
        <v>0</v>
      </c>
      <c r="AB20" s="36">
        <v>0</v>
      </c>
      <c r="AC20" s="35">
        <v>2</v>
      </c>
      <c r="AD20" s="36">
        <v>0</v>
      </c>
      <c r="AE20" s="32">
        <v>0</v>
      </c>
      <c r="AF20" s="27">
        <v>0</v>
      </c>
      <c r="AG20" s="99">
        <f>SUM(C20:AF20)</f>
        <v>12</v>
      </c>
    </row>
    <row r="21" spans="1:33" ht="12.75">
      <c r="A21">
        <v>16</v>
      </c>
      <c r="B21" s="4" t="s">
        <v>1</v>
      </c>
      <c r="C21" s="28">
        <v>0</v>
      </c>
      <c r="D21" s="36">
        <v>0</v>
      </c>
      <c r="E21" s="27">
        <v>0</v>
      </c>
      <c r="F21" s="26">
        <v>0</v>
      </c>
      <c r="G21" s="26">
        <v>0</v>
      </c>
      <c r="H21" s="44">
        <v>2</v>
      </c>
      <c r="I21" s="55">
        <v>0</v>
      </c>
      <c r="J21" s="28">
        <v>0</v>
      </c>
      <c r="K21" s="36">
        <v>0</v>
      </c>
      <c r="L21" s="26">
        <v>0</v>
      </c>
      <c r="M21" s="27">
        <v>0</v>
      </c>
      <c r="N21" s="27">
        <v>0</v>
      </c>
      <c r="O21" s="38">
        <v>2</v>
      </c>
      <c r="P21" s="27">
        <v>0</v>
      </c>
      <c r="Q21" s="27">
        <v>0</v>
      </c>
      <c r="R21" s="35">
        <v>2</v>
      </c>
      <c r="S21" s="36">
        <v>0</v>
      </c>
      <c r="T21" s="65">
        <v>0</v>
      </c>
      <c r="U21" s="62">
        <v>0</v>
      </c>
      <c r="V21" s="36">
        <v>0</v>
      </c>
      <c r="W21" s="36">
        <v>0</v>
      </c>
      <c r="X21" s="65">
        <v>0</v>
      </c>
      <c r="Y21" s="68">
        <v>2</v>
      </c>
      <c r="Z21" s="69">
        <v>1</v>
      </c>
      <c r="AA21" s="36">
        <v>0</v>
      </c>
      <c r="AB21" s="36">
        <v>0</v>
      </c>
      <c r="AC21" s="57">
        <v>1</v>
      </c>
      <c r="AD21" s="35">
        <v>2</v>
      </c>
      <c r="AE21" s="32">
        <v>0</v>
      </c>
      <c r="AF21" s="27">
        <v>0</v>
      </c>
      <c r="AG21" s="99">
        <f>SUM(C21:AF21)</f>
        <v>12</v>
      </c>
    </row>
    <row r="22" spans="1:33" ht="12.75">
      <c r="A22">
        <v>17</v>
      </c>
      <c r="B22" s="4" t="s">
        <v>2</v>
      </c>
      <c r="C22" s="28">
        <v>0</v>
      </c>
      <c r="D22" s="36">
        <v>0</v>
      </c>
      <c r="E22" s="27">
        <v>0</v>
      </c>
      <c r="F22" s="41">
        <v>1</v>
      </c>
      <c r="G22" s="26">
        <v>0</v>
      </c>
      <c r="H22" s="44">
        <v>2</v>
      </c>
      <c r="I22" s="55">
        <v>0</v>
      </c>
      <c r="J22" s="28">
        <v>0</v>
      </c>
      <c r="K22" s="36">
        <v>0</v>
      </c>
      <c r="L22" s="44">
        <v>2</v>
      </c>
      <c r="M22" s="27">
        <v>0</v>
      </c>
      <c r="N22" s="27">
        <v>0</v>
      </c>
      <c r="O22" s="38">
        <v>2</v>
      </c>
      <c r="P22" s="27">
        <v>0</v>
      </c>
      <c r="Q22" s="27">
        <v>0</v>
      </c>
      <c r="R22" s="36">
        <v>0</v>
      </c>
      <c r="S22" s="36">
        <v>0</v>
      </c>
      <c r="T22" s="65">
        <v>0</v>
      </c>
      <c r="U22" s="62">
        <v>0</v>
      </c>
      <c r="V22" s="36">
        <v>0</v>
      </c>
      <c r="W22" s="36">
        <v>0</v>
      </c>
      <c r="X22" s="65">
        <v>0</v>
      </c>
      <c r="Y22" s="65">
        <v>0</v>
      </c>
      <c r="Z22" s="69">
        <v>1</v>
      </c>
      <c r="AA22" s="36">
        <v>0</v>
      </c>
      <c r="AB22" s="36">
        <v>0</v>
      </c>
      <c r="AC22" s="35">
        <v>2</v>
      </c>
      <c r="AD22" s="35">
        <v>2</v>
      </c>
      <c r="AE22" s="32">
        <v>0</v>
      </c>
      <c r="AF22" s="27">
        <v>0</v>
      </c>
      <c r="AG22" s="99">
        <f>SUM(C22:AF22)</f>
        <v>12</v>
      </c>
    </row>
    <row r="23" spans="1:33" ht="12.75">
      <c r="A23">
        <v>18</v>
      </c>
      <c r="B23" s="4" t="s">
        <v>17</v>
      </c>
      <c r="C23" s="28">
        <v>0</v>
      </c>
      <c r="D23" s="36">
        <v>0</v>
      </c>
      <c r="E23" s="27">
        <v>0</v>
      </c>
      <c r="F23" s="26">
        <v>0</v>
      </c>
      <c r="G23" s="26">
        <v>0</v>
      </c>
      <c r="H23" s="44">
        <v>2</v>
      </c>
      <c r="I23" s="55">
        <v>0</v>
      </c>
      <c r="J23" s="28">
        <v>0</v>
      </c>
      <c r="K23" s="36">
        <v>0</v>
      </c>
      <c r="L23" s="26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36">
        <v>0</v>
      </c>
      <c r="S23" s="36">
        <v>0</v>
      </c>
      <c r="T23" s="57">
        <v>1</v>
      </c>
      <c r="U23" s="62">
        <v>0</v>
      </c>
      <c r="V23" s="36">
        <v>0</v>
      </c>
      <c r="W23" s="35">
        <v>2</v>
      </c>
      <c r="X23" s="65">
        <v>0</v>
      </c>
      <c r="Y23" s="65">
        <v>0</v>
      </c>
      <c r="Z23" s="68">
        <v>2</v>
      </c>
      <c r="AA23" s="36">
        <v>0</v>
      </c>
      <c r="AB23" s="36">
        <v>0</v>
      </c>
      <c r="AC23" s="57">
        <v>1</v>
      </c>
      <c r="AD23" s="35">
        <v>2</v>
      </c>
      <c r="AE23" s="32">
        <v>0</v>
      </c>
      <c r="AF23" s="27">
        <v>0</v>
      </c>
      <c r="AG23" s="99">
        <f>SUM(C23:AF23)</f>
        <v>10</v>
      </c>
    </row>
    <row r="24" spans="1:33" ht="13.5" thickBot="1">
      <c r="A24">
        <v>19</v>
      </c>
      <c r="B24" s="5" t="s">
        <v>13</v>
      </c>
      <c r="C24" s="87">
        <v>0</v>
      </c>
      <c r="D24" s="89">
        <v>0</v>
      </c>
      <c r="E24" s="59">
        <v>2</v>
      </c>
      <c r="F24" s="43">
        <v>0</v>
      </c>
      <c r="G24" s="43">
        <v>0</v>
      </c>
      <c r="H24" s="45">
        <v>2</v>
      </c>
      <c r="I24" s="91">
        <v>0</v>
      </c>
      <c r="J24" s="93">
        <v>0</v>
      </c>
      <c r="K24" s="37">
        <v>0</v>
      </c>
      <c r="L24" s="47">
        <v>2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37">
        <v>0</v>
      </c>
      <c r="S24" s="37">
        <v>0</v>
      </c>
      <c r="T24" s="64">
        <v>1</v>
      </c>
      <c r="U24" s="95">
        <v>0</v>
      </c>
      <c r="V24" s="37">
        <v>0</v>
      </c>
      <c r="W24" s="37">
        <v>0</v>
      </c>
      <c r="X24" s="67">
        <v>0</v>
      </c>
      <c r="Y24" s="67">
        <v>0</v>
      </c>
      <c r="Z24" s="96">
        <v>1</v>
      </c>
      <c r="AA24" s="37">
        <v>0</v>
      </c>
      <c r="AB24" s="37">
        <v>0</v>
      </c>
      <c r="AC24" s="64">
        <v>1</v>
      </c>
      <c r="AD24" s="37">
        <v>0</v>
      </c>
      <c r="AE24" s="33">
        <v>0</v>
      </c>
      <c r="AF24" s="30">
        <v>0</v>
      </c>
      <c r="AG24" s="100">
        <f>SUM(C24:AF24)</f>
        <v>9</v>
      </c>
    </row>
    <row r="25" spans="2:33" s="2" customFormat="1" ht="26.25" thickBot="1">
      <c r="B25" s="12" t="s">
        <v>27</v>
      </c>
      <c r="C25" s="13">
        <f aca="true" t="shared" si="0" ref="C25:I25">SUM(C6:C24)/19/2</f>
        <v>0.3157894736842105</v>
      </c>
      <c r="D25" s="14">
        <f t="shared" si="0"/>
        <v>0.3684210526315789</v>
      </c>
      <c r="E25" s="14">
        <f t="shared" si="0"/>
        <v>0.42105263157894735</v>
      </c>
      <c r="F25" s="22">
        <f t="shared" si="0"/>
        <v>0.5263157894736842</v>
      </c>
      <c r="G25" s="22">
        <f t="shared" si="0"/>
        <v>0.7894736842105263</v>
      </c>
      <c r="H25" s="22">
        <f t="shared" si="0"/>
        <v>0.8947368421052632</v>
      </c>
      <c r="I25" s="23">
        <f t="shared" si="0"/>
        <v>0.47368421052631576</v>
      </c>
      <c r="J25" s="21">
        <f aca="true" t="shared" si="1" ref="J25:Q25">SUM(J6:J24)/19/2</f>
        <v>0.21052631578947367</v>
      </c>
      <c r="K25" s="16">
        <f t="shared" si="1"/>
        <v>0.3684210526315789</v>
      </c>
      <c r="L25" s="14">
        <f>SUM(L6:L24)/19/2</f>
        <v>0.3684210526315789</v>
      </c>
      <c r="M25" s="16">
        <f t="shared" si="1"/>
        <v>0.42105263157894735</v>
      </c>
      <c r="N25" s="16">
        <f t="shared" si="1"/>
        <v>0.42105263157894735</v>
      </c>
      <c r="O25" s="16">
        <f t="shared" si="1"/>
        <v>0.47368421052631576</v>
      </c>
      <c r="P25" s="16">
        <f t="shared" si="1"/>
        <v>0.21052631578947367</v>
      </c>
      <c r="Q25" s="16">
        <f t="shared" si="1"/>
        <v>0.47368421052631576</v>
      </c>
      <c r="R25" s="16">
        <f aca="true" t="shared" si="2" ref="R25:AE25">SUM(R6:R24)/19/2</f>
        <v>0.47368421052631576</v>
      </c>
      <c r="S25" s="16">
        <f t="shared" si="2"/>
        <v>0.631578947368421</v>
      </c>
      <c r="T25" s="16">
        <f t="shared" si="2"/>
        <v>0.631578947368421</v>
      </c>
      <c r="U25" s="16">
        <f t="shared" si="2"/>
        <v>0.21052631578947367</v>
      </c>
      <c r="V25" s="16">
        <f t="shared" si="2"/>
        <v>0.21052631578947367</v>
      </c>
      <c r="W25" s="16">
        <f t="shared" si="2"/>
        <v>0.21052631578947367</v>
      </c>
      <c r="X25" s="16">
        <f t="shared" si="2"/>
        <v>0.21052631578947367</v>
      </c>
      <c r="Y25" s="14">
        <f aca="true" t="shared" si="3" ref="Y25:AD25">SUM(Y6:Y24)/19/2</f>
        <v>0.3157894736842105</v>
      </c>
      <c r="Z25" s="14">
        <f t="shared" si="3"/>
        <v>0.6578947368421053</v>
      </c>
      <c r="AA25" s="14">
        <f t="shared" si="3"/>
        <v>0.42105263157894735</v>
      </c>
      <c r="AB25" s="14">
        <f t="shared" si="3"/>
        <v>0.2631578947368421</v>
      </c>
      <c r="AC25" s="14">
        <f t="shared" si="3"/>
        <v>0.9736842105263158</v>
      </c>
      <c r="AD25" s="14">
        <f t="shared" si="3"/>
        <v>0.7631578947368421</v>
      </c>
      <c r="AE25" s="14">
        <f t="shared" si="2"/>
        <v>0.6842105263157895</v>
      </c>
      <c r="AF25" s="14">
        <f>SUM(AF6:AF24)/19/2</f>
        <v>0.23684210526315788</v>
      </c>
      <c r="AG25" s="101">
        <f>SUM(AG6:AG24)/19</f>
        <v>27.263157894736842</v>
      </c>
    </row>
    <row r="26" spans="2:3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G26" s="31" t="s">
        <v>12</v>
      </c>
    </row>
    <row r="27" spans="2:33" ht="12.75">
      <c r="B27" s="52" t="s">
        <v>28</v>
      </c>
      <c r="C27" s="52"/>
      <c r="D27" s="52"/>
      <c r="E27" s="52"/>
      <c r="F27" s="52"/>
      <c r="G27" s="52"/>
      <c r="H27" s="52"/>
      <c r="I27" s="52"/>
      <c r="J27" s="53"/>
      <c r="K27" s="53"/>
      <c r="L27" s="5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G27" s="2" t="s">
        <v>12</v>
      </c>
    </row>
    <row r="28" spans="2:34" ht="12.75">
      <c r="B28" s="11" t="s">
        <v>23</v>
      </c>
      <c r="C28" s="11"/>
      <c r="D28" s="11"/>
      <c r="E28" s="11"/>
      <c r="F28" s="11"/>
      <c r="G28" s="11"/>
      <c r="H28" s="11"/>
      <c r="I28" s="11"/>
      <c r="J28" s="7"/>
      <c r="K28" s="7"/>
      <c r="L28" s="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2:33" ht="12.75">
      <c r="B29" s="10" t="s">
        <v>21</v>
      </c>
      <c r="C29" s="10"/>
      <c r="D29" s="10"/>
      <c r="E29" s="10"/>
      <c r="F29" s="10"/>
      <c r="G29" s="10"/>
      <c r="H29" s="10"/>
      <c r="I29" s="10"/>
      <c r="J29" s="51"/>
      <c r="K29" s="51"/>
      <c r="L29" s="5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G29" s="2"/>
    </row>
    <row r="30" spans="12:31" ht="12.75">
      <c r="L30" s="2"/>
      <c r="M30" s="2"/>
      <c r="N30" s="2"/>
      <c r="O30" s="2"/>
      <c r="P30" s="2"/>
      <c r="AE30" s="8"/>
    </row>
    <row r="31" ht="12.75">
      <c r="AC31" t="s">
        <v>12</v>
      </c>
    </row>
  </sheetData>
  <sheetProtection/>
  <mergeCells count="12">
    <mergeCell ref="AG4:AG5"/>
    <mergeCell ref="B2:AG2"/>
    <mergeCell ref="AF4:AF5"/>
    <mergeCell ref="B4:B5"/>
    <mergeCell ref="J4:AE4"/>
    <mergeCell ref="C4:C5"/>
    <mergeCell ref="D4:D5"/>
    <mergeCell ref="E4:E5"/>
    <mergeCell ref="I4:I5"/>
    <mergeCell ref="F4:F5"/>
    <mergeCell ref="G4:G5"/>
    <mergeCell ref="H4:H5"/>
  </mergeCells>
  <printOptions/>
  <pageMargins left="0.75" right="0.75" top="1" bottom="1" header="0.5" footer="0.5"/>
  <pageSetup horizontalDpi="200" verticalDpi="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2010-11-10T03:45:58Z</cp:lastPrinted>
  <dcterms:created xsi:type="dcterms:W3CDTF">2010-10-03T11:04:39Z</dcterms:created>
  <dcterms:modified xsi:type="dcterms:W3CDTF">2011-12-26T08:37:11Z</dcterms:modified>
  <cp:category/>
  <cp:version/>
  <cp:contentType/>
  <cp:contentStatus/>
</cp:coreProperties>
</file>